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activeTab="0"/>
  </bookViews>
  <sheets>
    <sheet name="stamps-2022" sheetId="1" r:id="rId1"/>
  </sheets>
  <definedNames>
    <definedName name="_xlnm.Print_Titles" localSheetId="0">'stamps-2022'!$1:$2</definedName>
  </definedNames>
  <calcPr fullCalcOnLoad="1"/>
</workbook>
</file>

<file path=xl/sharedStrings.xml><?xml version="1.0" encoding="utf-8"?>
<sst xmlns="http://schemas.openxmlformats.org/spreadsheetml/2006/main" count="108" uniqueCount="77">
  <si>
    <t>s/s of 1 stamp</t>
  </si>
  <si>
    <t>Bulgarian Posts      Bulgarian Philately</t>
  </si>
  <si>
    <t>BG catalogue No</t>
  </si>
  <si>
    <t>Date of Issue</t>
  </si>
  <si>
    <t>Format</t>
  </si>
  <si>
    <t>Issue</t>
  </si>
  <si>
    <t>Price, Euro</t>
  </si>
  <si>
    <t>Order Quantity</t>
  </si>
  <si>
    <t>Subtotal, Euro</t>
  </si>
  <si>
    <t>FDC</t>
  </si>
  <si>
    <t>Total</t>
  </si>
  <si>
    <t>Please, enter your contact details:</t>
  </si>
  <si>
    <t>Name</t>
  </si>
  <si>
    <t>Family name</t>
  </si>
  <si>
    <t xml:space="preserve">Please, save your order in PDF format and send it as </t>
  </si>
  <si>
    <t>Address</t>
  </si>
  <si>
    <t>ZIP code, City</t>
  </si>
  <si>
    <t>attachment to</t>
  </si>
  <si>
    <t>Country</t>
  </si>
  <si>
    <t>bul_philately@abv.bg</t>
  </si>
  <si>
    <t>e-mail address</t>
  </si>
  <si>
    <t>1 stamp</t>
  </si>
  <si>
    <t>Current prices of Bulgarian philatelic issues are indicated in the form below. The amounts for the purchase of specific issues will be carried out at the current prices and respective quantities.</t>
  </si>
  <si>
    <t>a pair of 2 s/s</t>
  </si>
  <si>
    <t>set of 2 stamps</t>
  </si>
  <si>
    <t>List of Issues 2022</t>
  </si>
  <si>
    <t>sheetlet of 16 stamps (8 sets)</t>
  </si>
  <si>
    <t>Olympic Glory Tokyo 2020</t>
  </si>
  <si>
    <r>
      <t xml:space="preserve">s/s of 1 stamp, </t>
    </r>
    <r>
      <rPr>
        <b/>
        <sz val="9"/>
        <rFont val="Calibri"/>
        <family val="2"/>
      </rPr>
      <t>perforated  on paper with gum -</t>
    </r>
    <r>
      <rPr>
        <b/>
        <sz val="9"/>
        <color indexed="10"/>
        <rFont val="Calibri"/>
        <family val="2"/>
      </rPr>
      <t xml:space="preserve"> limited emission</t>
    </r>
  </si>
  <si>
    <t>5550/51</t>
  </si>
  <si>
    <t>se-tenant of two stamps</t>
  </si>
  <si>
    <t>100th Birth Anniversary of Boris Sarafov and Gotse Delchev</t>
  </si>
  <si>
    <r>
      <t>s/s of 1 stamp,</t>
    </r>
    <r>
      <rPr>
        <b/>
        <sz val="9"/>
        <rFont val="Calibri"/>
        <family val="2"/>
      </rPr>
      <t xml:space="preserve"> imperforated, on paper with UV fibres without gum - </t>
    </r>
    <r>
      <rPr>
        <b/>
        <sz val="9"/>
        <color indexed="10"/>
        <rFont val="Calibri"/>
        <family val="2"/>
      </rPr>
      <t>limited emission</t>
    </r>
  </si>
  <si>
    <t>100 Years Organised Volleyball in Bulgaria</t>
  </si>
  <si>
    <t>75 Years of Dimitrovgrad City</t>
  </si>
  <si>
    <t>130 Years Plovdiv Fair</t>
  </si>
  <si>
    <t>300th Birth Anniversary of Paisii of Hilendar</t>
  </si>
  <si>
    <t>Europian Month of Cybersecurity</t>
  </si>
  <si>
    <t>5110/11</t>
  </si>
  <si>
    <t>100th Birth Anniversary of Stoyanka Mutaffova (Actress)</t>
  </si>
  <si>
    <t>Orpheus - Myth &amp; Reality</t>
  </si>
  <si>
    <t>1 stamp &amp; 1 vignette</t>
  </si>
  <si>
    <t>80 Years National Sport Academy "Vasil Levski"</t>
  </si>
  <si>
    <t>185th Birth Anniversary of Vasil Levski</t>
  </si>
  <si>
    <t>Astronomy: Observatories in Bulgaria</t>
  </si>
  <si>
    <t>5562/63</t>
  </si>
  <si>
    <t>50 Years the Chalcolitic Necropolis in Varna</t>
  </si>
  <si>
    <t>125th Birth Anniversary of Asparuh Leshnikov (Singer)</t>
  </si>
  <si>
    <t>Christmas '2022</t>
  </si>
  <si>
    <t>20 Years the Charitable  Initiative              "The Bulgarian Christmas"</t>
  </si>
  <si>
    <t>30 Years the United Great Lodge in Bulgaria</t>
  </si>
  <si>
    <t>5568/69</t>
  </si>
  <si>
    <t>2 stamps</t>
  </si>
  <si>
    <t>sheetlet of 8 stamps (4 sets)</t>
  </si>
  <si>
    <t>Stationary</t>
  </si>
  <si>
    <t>Europa 2022: Stories and Myths</t>
  </si>
  <si>
    <r>
      <t xml:space="preserve">s/s of 2 stamps - </t>
    </r>
    <r>
      <rPr>
        <b/>
        <sz val="9"/>
        <rFont val="Calibri"/>
        <family val="2"/>
      </rPr>
      <t>without perforation</t>
    </r>
  </si>
  <si>
    <t>5570/71</t>
  </si>
  <si>
    <r>
      <t xml:space="preserve">booklet of 4 sets - </t>
    </r>
    <r>
      <rPr>
        <b/>
        <sz val="9"/>
        <rFont val="Calibri"/>
        <family val="2"/>
      </rPr>
      <t>different format and perforation;</t>
    </r>
    <r>
      <rPr>
        <b/>
        <sz val="9"/>
        <color indexed="10"/>
        <rFont val="Calibri"/>
        <family val="2"/>
      </rPr>
      <t xml:space="preserve"> limited emission</t>
    </r>
  </si>
  <si>
    <t>sheetlet of 4 stamps</t>
  </si>
  <si>
    <r>
      <t xml:space="preserve">sheetlet of 4 stamps </t>
    </r>
    <r>
      <rPr>
        <b/>
        <sz val="9"/>
        <rFont val="Calibri"/>
        <family val="2"/>
      </rPr>
      <t>on paper with UV fibres without gum</t>
    </r>
  </si>
  <si>
    <t>Transport Vehicles for the Fire Extinguishing</t>
  </si>
  <si>
    <t>Bulgarian City Heraldry</t>
  </si>
  <si>
    <t>5572/73</t>
  </si>
  <si>
    <t>5574/75</t>
  </si>
  <si>
    <t>5577/80</t>
  </si>
  <si>
    <t xml:space="preserve">sheetlet of 2 stamps </t>
  </si>
  <si>
    <t>200th Birth Anniversary of Louis Pasteur</t>
  </si>
  <si>
    <t>Cultural &amp; Historical Heritage of Bulgarian Lands</t>
  </si>
  <si>
    <t>100 Years "Todor Kableshkov" Transport University</t>
  </si>
  <si>
    <t>Painting by Ivan Vukadinov in Vatican Museum</t>
  </si>
  <si>
    <t>110 Years "Botev - Plovdiv" FC</t>
  </si>
  <si>
    <t>125th Birth Anniversary of Ivan Milev and Ivan Penkov</t>
  </si>
  <si>
    <t>100th Birth Anniversary of Blaga Dimitrova (Poet)</t>
  </si>
  <si>
    <t>Updated - 6.01.2023</t>
  </si>
  <si>
    <t>550th Birth Anniversary of Lucas Cranach the Older</t>
  </si>
  <si>
    <t>Updated 16.04.2024</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</si>
</sst>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53">
    <font>
      <sz val="10"/>
      <name val="Arial"/>
      <family val="2"/>
    </font>
    <font>
      <sz val="11"/>
      <color indexed="8"/>
      <name val="Calibri"/>
      <family val="2"/>
    </font>
    <font>
      <b/>
      <sz val="10"/>
      <name val="Arial"/>
      <family val="2"/>
    </font>
    <font>
      <u val="single"/>
      <sz val="11"/>
      <color indexed="12"/>
      <name val="Calibri"/>
      <family val="2"/>
    </font>
    <font>
      <sz val="11"/>
      <name val="Calibri"/>
      <family val="2"/>
    </font>
    <font>
      <sz val="9"/>
      <color indexed="8"/>
      <name val="Calibri"/>
      <family val="2"/>
    </font>
    <font>
      <sz val="9"/>
      <name val="Calibri"/>
      <family val="2"/>
    </font>
    <font>
      <b/>
      <sz val="9"/>
      <name val="Calibri"/>
      <family val="2"/>
    </font>
    <font>
      <b/>
      <sz val="9"/>
      <color indexed="10"/>
      <name val="Calibri"/>
      <family val="2"/>
    </font>
    <font>
      <b/>
      <sz val="11"/>
      <color indexed="8"/>
      <name val="Calibri"/>
      <family val="2"/>
    </font>
    <font>
      <b/>
      <sz val="9"/>
      <color indexed="8"/>
      <name val="Calibri"/>
      <family val="2"/>
    </font>
    <font>
      <sz val="10"/>
      <name val="Calibri"/>
      <family val="2"/>
    </font>
    <font>
      <b/>
      <sz val="11"/>
      <name val="Calibri"/>
      <family val="2"/>
    </font>
    <font>
      <sz val="9"/>
      <color indexed="10"/>
      <name val="Calibri"/>
      <family val="2"/>
    </font>
    <font>
      <u val="single"/>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sz val="9"/>
      <color rgb="FFFF0000"/>
      <name val="Calibri"/>
      <family val="2"/>
    </font>
    <font>
      <sz val="9"/>
      <color rgb="FFFF0000"/>
      <name val="Calibri"/>
      <family val="2"/>
    </font>
    <font>
      <u val="single"/>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bottom style="medium"/>
    </border>
    <border>
      <left/>
      <right/>
      <top style="medium"/>
      <bottom style="mediu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style="medium"/>
      <top/>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bottom style="thin"/>
    </border>
    <border>
      <left style="thin"/>
      <right style="medium"/>
      <top/>
      <bottom style="thin"/>
    </border>
    <border>
      <left style="medium"/>
      <right style="thin"/>
      <top style="thin"/>
      <bottom/>
    </border>
    <border>
      <left style="medium"/>
      <right/>
      <top style="medium"/>
      <bottom style="medium"/>
    </border>
    <border>
      <left/>
      <right style="medium"/>
      <top style="medium"/>
      <bottom style="medium"/>
    </border>
    <border>
      <left style="thin"/>
      <right/>
      <top/>
      <bottom/>
    </border>
    <border>
      <left style="thin"/>
      <right/>
      <top style="thin"/>
      <bottom style="thin"/>
    </border>
    <border>
      <left/>
      <right style="thin"/>
      <top style="thin"/>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2">
    <xf numFmtId="0" fontId="0" fillId="0" borderId="0" xfId="0" applyAlignment="1">
      <alignment/>
    </xf>
    <xf numFmtId="0" fontId="4" fillId="0" borderId="0" xfId="56" applyFont="1">
      <alignment/>
      <protection/>
    </xf>
    <xf numFmtId="0" fontId="48" fillId="0" borderId="0" xfId="0" applyFont="1" applyAlignment="1">
      <alignment/>
    </xf>
    <xf numFmtId="2" fontId="2" fillId="0" borderId="10" xfId="0" applyNumberFormat="1" applyFont="1" applyBorder="1" applyAlignment="1">
      <alignment/>
    </xf>
    <xf numFmtId="0" fontId="46" fillId="0" borderId="11" xfId="0" applyFont="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2" fontId="7" fillId="0" borderId="15" xfId="0" applyNumberFormat="1" applyFont="1" applyBorder="1" applyAlignment="1">
      <alignment vertical="center"/>
    </xf>
    <xf numFmtId="2" fontId="6" fillId="0" borderId="15" xfId="0" applyNumberFormat="1" applyFont="1" applyBorder="1" applyAlignment="1">
      <alignment vertical="center"/>
    </xf>
    <xf numFmtId="2" fontId="6" fillId="0" borderId="16" xfId="0" applyNumberFormat="1" applyFont="1" applyBorder="1" applyAlignment="1">
      <alignment vertical="center"/>
    </xf>
    <xf numFmtId="0" fontId="6" fillId="0" borderId="15" xfId="0" applyFont="1" applyBorder="1" applyAlignment="1">
      <alignment vertical="center" wrapText="1"/>
    </xf>
    <xf numFmtId="0" fontId="6" fillId="0" borderId="17" xfId="0" applyFont="1" applyBorder="1" applyAlignment="1">
      <alignment vertical="center" wrapText="1"/>
    </xf>
    <xf numFmtId="2" fontId="7" fillId="0" borderId="17" xfId="0" applyNumberFormat="1" applyFont="1" applyBorder="1" applyAlignment="1">
      <alignment vertical="center"/>
    </xf>
    <xf numFmtId="2" fontId="6" fillId="0" borderId="17" xfId="0" applyNumberFormat="1" applyFont="1" applyBorder="1" applyAlignment="1">
      <alignment vertical="center"/>
    </xf>
    <xf numFmtId="2" fontId="6" fillId="0" borderId="18" xfId="0" applyNumberFormat="1" applyFont="1" applyBorder="1" applyAlignment="1">
      <alignment vertical="center"/>
    </xf>
    <xf numFmtId="0" fontId="7" fillId="0" borderId="19" xfId="0" applyFont="1" applyBorder="1" applyAlignment="1">
      <alignment horizontal="center" vertical="center"/>
    </xf>
    <xf numFmtId="14" fontId="6" fillId="0" borderId="20" xfId="0" applyNumberFormat="1" applyFont="1" applyBorder="1" applyAlignment="1">
      <alignment horizontal="center" vertical="center"/>
    </xf>
    <xf numFmtId="0" fontId="6" fillId="0" borderId="20" xfId="0" applyFont="1" applyBorder="1" applyAlignment="1">
      <alignment vertical="center" wrapText="1"/>
    </xf>
    <xf numFmtId="0" fontId="7" fillId="0" borderId="20" xfId="0" applyFont="1" applyBorder="1" applyAlignment="1">
      <alignment horizontal="center" vertical="center" wrapText="1"/>
    </xf>
    <xf numFmtId="2" fontId="7" fillId="0" borderId="20" xfId="0" applyNumberFormat="1" applyFont="1" applyBorder="1" applyAlignment="1">
      <alignment vertical="center"/>
    </xf>
    <xf numFmtId="2" fontId="6" fillId="0" borderId="20" xfId="0" applyNumberFormat="1" applyFont="1" applyBorder="1" applyAlignment="1">
      <alignment vertical="center"/>
    </xf>
    <xf numFmtId="2" fontId="6" fillId="0" borderId="10" xfId="0" applyNumberFormat="1" applyFont="1" applyBorder="1" applyAlignment="1">
      <alignment vertical="center"/>
    </xf>
    <xf numFmtId="0" fontId="7" fillId="0" borderId="21" xfId="0" applyFont="1" applyBorder="1" applyAlignment="1">
      <alignment horizontal="center" vertical="center"/>
    </xf>
    <xf numFmtId="14" fontId="6" fillId="0" borderId="22" xfId="0" applyNumberFormat="1" applyFont="1" applyBorder="1" applyAlignment="1">
      <alignment horizontal="center" vertical="center"/>
    </xf>
    <xf numFmtId="0" fontId="6" fillId="0" borderId="22" xfId="0" applyFont="1" applyBorder="1" applyAlignment="1">
      <alignment vertical="center" wrapText="1"/>
    </xf>
    <xf numFmtId="0" fontId="7" fillId="0" borderId="22" xfId="0" applyFont="1" applyBorder="1" applyAlignment="1">
      <alignment horizontal="center" vertical="center" wrapText="1"/>
    </xf>
    <xf numFmtId="2" fontId="7" fillId="0" borderId="22" xfId="0" applyNumberFormat="1" applyFont="1" applyBorder="1" applyAlignment="1">
      <alignment vertical="center"/>
    </xf>
    <xf numFmtId="2" fontId="6" fillId="0" borderId="22" xfId="0" applyNumberFormat="1" applyFont="1" applyBorder="1" applyAlignment="1">
      <alignment vertical="center"/>
    </xf>
    <xf numFmtId="2" fontId="6" fillId="0" borderId="23" xfId="0" applyNumberFormat="1" applyFont="1" applyBorder="1" applyAlignment="1">
      <alignment vertical="center"/>
    </xf>
    <xf numFmtId="0" fontId="6" fillId="0" borderId="24" xfId="0" applyFont="1" applyFill="1" applyBorder="1" applyAlignment="1">
      <alignment vertical="center" wrapText="1"/>
    </xf>
    <xf numFmtId="2" fontId="7" fillId="0" borderId="24" xfId="0" applyNumberFormat="1" applyFont="1" applyFill="1" applyBorder="1" applyAlignment="1">
      <alignment vertical="center"/>
    </xf>
    <xf numFmtId="2" fontId="6" fillId="0" borderId="24" xfId="0" applyNumberFormat="1" applyFont="1" applyFill="1" applyBorder="1" applyAlignment="1">
      <alignment vertical="center"/>
    </xf>
    <xf numFmtId="0" fontId="6" fillId="34" borderId="24" xfId="0" applyFont="1" applyFill="1" applyBorder="1" applyAlignment="1">
      <alignment vertical="center" wrapText="1"/>
    </xf>
    <xf numFmtId="2" fontId="7" fillId="34" borderId="24" xfId="0" applyNumberFormat="1" applyFont="1" applyFill="1" applyBorder="1" applyAlignment="1">
      <alignment vertical="center"/>
    </xf>
    <xf numFmtId="2" fontId="6" fillId="34" borderId="24" xfId="0" applyNumberFormat="1" applyFont="1" applyFill="1" applyBorder="1" applyAlignment="1">
      <alignment vertical="center"/>
    </xf>
    <xf numFmtId="0" fontId="7" fillId="34" borderId="14" xfId="0" applyFont="1" applyFill="1" applyBorder="1" applyAlignment="1">
      <alignment horizontal="center" vertical="center"/>
    </xf>
    <xf numFmtId="14" fontId="6" fillId="34" borderId="12" xfId="0" applyNumberFormat="1" applyFont="1" applyFill="1" applyBorder="1" applyAlignment="1">
      <alignment horizontal="center" vertical="center"/>
    </xf>
    <xf numFmtId="0" fontId="6" fillId="34" borderId="12" xfId="0" applyFont="1" applyFill="1" applyBorder="1" applyAlignment="1">
      <alignment vertical="center" wrapText="1"/>
    </xf>
    <xf numFmtId="0" fontId="7" fillId="34" borderId="12" xfId="0" applyFont="1" applyFill="1" applyBorder="1" applyAlignment="1">
      <alignment horizontal="center" vertical="center" wrapText="1"/>
    </xf>
    <xf numFmtId="2" fontId="7" fillId="34" borderId="12"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3" xfId="0" applyNumberFormat="1" applyFont="1" applyFill="1" applyBorder="1" applyAlignment="1">
      <alignment vertical="center"/>
    </xf>
    <xf numFmtId="0" fontId="7" fillId="34" borderId="25" xfId="0" applyFont="1" applyFill="1" applyBorder="1" applyAlignment="1">
      <alignment horizontal="center" vertical="center"/>
    </xf>
    <xf numFmtId="0" fontId="6" fillId="34" borderId="15" xfId="0" applyFont="1" applyFill="1" applyBorder="1" applyAlignment="1">
      <alignment vertical="center" wrapText="1"/>
    </xf>
    <xf numFmtId="2" fontId="7" fillId="34" borderId="15" xfId="0" applyNumberFormat="1" applyFont="1" applyFill="1" applyBorder="1" applyAlignment="1">
      <alignment vertical="center"/>
    </xf>
    <xf numFmtId="2" fontId="6" fillId="34" borderId="15" xfId="0" applyNumberFormat="1" applyFont="1" applyFill="1" applyBorder="1" applyAlignment="1">
      <alignment vertical="center"/>
    </xf>
    <xf numFmtId="2" fontId="6" fillId="34" borderId="16" xfId="0" applyNumberFormat="1" applyFont="1" applyFill="1" applyBorder="1" applyAlignment="1">
      <alignment vertical="center"/>
    </xf>
    <xf numFmtId="0" fontId="7" fillId="34" borderId="26" xfId="0" applyFont="1" applyFill="1" applyBorder="1" applyAlignment="1">
      <alignment horizontal="center" vertical="center"/>
    </xf>
    <xf numFmtId="2" fontId="6" fillId="34" borderId="27" xfId="0" applyNumberFormat="1" applyFont="1" applyFill="1" applyBorder="1" applyAlignment="1">
      <alignment vertical="center"/>
    </xf>
    <xf numFmtId="0" fontId="7" fillId="34" borderId="28" xfId="0" applyFont="1" applyFill="1" applyBorder="1" applyAlignment="1">
      <alignment horizontal="center" vertical="center"/>
    </xf>
    <xf numFmtId="0" fontId="7" fillId="34" borderId="29" xfId="0" applyFont="1" applyFill="1" applyBorder="1" applyAlignment="1">
      <alignment vertical="center" wrapText="1"/>
    </xf>
    <xf numFmtId="2" fontId="7" fillId="34" borderId="29" xfId="0" applyNumberFormat="1" applyFont="1" applyFill="1" applyBorder="1" applyAlignment="1">
      <alignment vertical="center"/>
    </xf>
    <xf numFmtId="2" fontId="6" fillId="34" borderId="29" xfId="0" applyNumberFormat="1" applyFont="1" applyFill="1" applyBorder="1" applyAlignment="1">
      <alignment vertical="center"/>
    </xf>
    <xf numFmtId="2" fontId="6" fillId="34" borderId="30" xfId="0" applyNumberFormat="1" applyFont="1" applyFill="1" applyBorder="1" applyAlignment="1">
      <alignment vertical="center"/>
    </xf>
    <xf numFmtId="14" fontId="6" fillId="34" borderId="29" xfId="0" applyNumberFormat="1" applyFont="1" applyFill="1" applyBorder="1" applyAlignment="1">
      <alignment horizontal="center" vertical="center"/>
    </xf>
    <xf numFmtId="0" fontId="7" fillId="34" borderId="12" xfId="0" applyFont="1" applyFill="1" applyBorder="1" applyAlignment="1">
      <alignment horizontal="center" vertical="center" wrapText="1"/>
    </xf>
    <xf numFmtId="14" fontId="6" fillId="34" borderId="12" xfId="0" applyNumberFormat="1" applyFont="1" applyFill="1" applyBorder="1" applyAlignment="1">
      <alignment horizontal="center" vertical="center"/>
    </xf>
    <xf numFmtId="0" fontId="7" fillId="34" borderId="31" xfId="0" applyFont="1" applyFill="1" applyBorder="1" applyAlignment="1">
      <alignment horizontal="center" vertical="center"/>
    </xf>
    <xf numFmtId="14" fontId="6" fillId="34" borderId="32" xfId="0" applyNumberFormat="1" applyFont="1" applyFill="1" applyBorder="1" applyAlignment="1">
      <alignment horizontal="center" vertical="center"/>
    </xf>
    <xf numFmtId="0" fontId="6" fillId="34" borderId="32" xfId="0" applyFont="1" applyFill="1" applyBorder="1" applyAlignment="1">
      <alignment vertical="center" wrapText="1"/>
    </xf>
    <xf numFmtId="0" fontId="7" fillId="34" borderId="32" xfId="0" applyFont="1" applyFill="1" applyBorder="1" applyAlignment="1">
      <alignment horizontal="center" vertical="center" wrapText="1"/>
    </xf>
    <xf numFmtId="2" fontId="7" fillId="34" borderId="32" xfId="0" applyNumberFormat="1" applyFont="1" applyFill="1" applyBorder="1" applyAlignment="1">
      <alignment vertical="center"/>
    </xf>
    <xf numFmtId="2" fontId="6" fillId="34" borderId="32" xfId="0" applyNumberFormat="1" applyFont="1" applyFill="1" applyBorder="1" applyAlignment="1">
      <alignment vertical="center"/>
    </xf>
    <xf numFmtId="2" fontId="6" fillId="34" borderId="33" xfId="0" applyNumberFormat="1" applyFont="1" applyFill="1" applyBorder="1" applyAlignment="1">
      <alignment vertical="center"/>
    </xf>
    <xf numFmtId="0" fontId="7" fillId="0" borderId="31" xfId="0" applyFont="1" applyFill="1" applyBorder="1" applyAlignment="1">
      <alignment horizontal="center" vertical="center"/>
    </xf>
    <xf numFmtId="14" fontId="6" fillId="0" borderId="32" xfId="0" applyNumberFormat="1" applyFont="1" applyFill="1" applyBorder="1" applyAlignment="1">
      <alignment horizontal="center" vertical="center"/>
    </xf>
    <xf numFmtId="0" fontId="6" fillId="0" borderId="32" xfId="0" applyFont="1" applyFill="1" applyBorder="1" applyAlignment="1">
      <alignment vertical="center" wrapText="1"/>
    </xf>
    <xf numFmtId="0" fontId="7" fillId="0" borderId="32" xfId="0" applyFont="1" applyFill="1" applyBorder="1" applyAlignment="1">
      <alignment horizontal="center" vertical="center" wrapText="1"/>
    </xf>
    <xf numFmtId="2" fontId="7" fillId="0" borderId="32" xfId="0" applyNumberFormat="1" applyFont="1" applyFill="1" applyBorder="1" applyAlignment="1">
      <alignment vertical="center"/>
    </xf>
    <xf numFmtId="2" fontId="6" fillId="0" borderId="32" xfId="0" applyNumberFormat="1" applyFont="1" applyFill="1" applyBorder="1" applyAlignment="1">
      <alignment vertical="center"/>
    </xf>
    <xf numFmtId="2" fontId="6" fillId="0" borderId="33" xfId="0" applyNumberFormat="1" applyFont="1" applyFill="1" applyBorder="1" applyAlignment="1">
      <alignment vertical="center"/>
    </xf>
    <xf numFmtId="0" fontId="7" fillId="34" borderId="12" xfId="0" applyFont="1" applyFill="1" applyBorder="1" applyAlignment="1">
      <alignment horizontal="center" vertical="center" wrapText="1"/>
    </xf>
    <xf numFmtId="0" fontId="7" fillId="34" borderId="20" xfId="0" applyFont="1" applyFill="1" applyBorder="1" applyAlignment="1">
      <alignment horizontal="center" vertical="center" wrapText="1"/>
    </xf>
    <xf numFmtId="14" fontId="6" fillId="34" borderId="12" xfId="0" applyNumberFormat="1" applyFont="1" applyFill="1" applyBorder="1" applyAlignment="1">
      <alignment horizontal="center" vertical="center"/>
    </xf>
    <xf numFmtId="0" fontId="50" fillId="0" borderId="34" xfId="0" applyFont="1" applyFill="1" applyBorder="1" applyAlignment="1">
      <alignment horizontal="center" vertical="center"/>
    </xf>
    <xf numFmtId="2" fontId="6" fillId="0" borderId="22" xfId="0" applyNumberFormat="1" applyFont="1" applyFill="1" applyBorder="1" applyAlignment="1">
      <alignment vertical="center"/>
    </xf>
    <xf numFmtId="2" fontId="7" fillId="0" borderId="22" xfId="0" applyNumberFormat="1" applyFont="1" applyFill="1" applyBorder="1" applyAlignment="1">
      <alignment vertical="center"/>
    </xf>
    <xf numFmtId="0" fontId="6" fillId="34" borderId="35" xfId="0" applyFont="1" applyFill="1" applyBorder="1" applyAlignment="1">
      <alignment vertical="center" wrapText="1"/>
    </xf>
    <xf numFmtId="2" fontId="7" fillId="34" borderId="35" xfId="0" applyNumberFormat="1" applyFont="1" applyFill="1" applyBorder="1" applyAlignment="1">
      <alignment vertical="center"/>
    </xf>
    <xf numFmtId="2" fontId="6" fillId="34" borderId="35" xfId="0" applyNumberFormat="1" applyFont="1" applyFill="1" applyBorder="1" applyAlignment="1">
      <alignment vertical="center"/>
    </xf>
    <xf numFmtId="0" fontId="7" fillId="0" borderId="22" xfId="0" applyFont="1" applyFill="1" applyBorder="1" applyAlignment="1">
      <alignment horizontal="center" vertical="center"/>
    </xf>
    <xf numFmtId="14" fontId="6" fillId="0" borderId="22" xfId="0" applyNumberFormat="1" applyFont="1" applyFill="1" applyBorder="1" applyAlignment="1">
      <alignment horizontal="center" vertical="center"/>
    </xf>
    <xf numFmtId="0" fontId="6" fillId="0" borderId="22" xfId="0" applyFont="1" applyFill="1" applyBorder="1" applyAlignment="1">
      <alignment vertical="center" wrapText="1"/>
    </xf>
    <xf numFmtId="0" fontId="7" fillId="0" borderId="22"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29" xfId="0" applyFont="1" applyFill="1" applyBorder="1" applyAlignment="1">
      <alignment vertical="center" wrapText="1"/>
    </xf>
    <xf numFmtId="0" fontId="6" fillId="34" borderId="29" xfId="0" applyFont="1" applyFill="1" applyBorder="1" applyAlignment="1">
      <alignment vertical="center" wrapText="1"/>
    </xf>
    <xf numFmtId="2" fontId="6" fillId="34" borderId="36" xfId="0" applyNumberFormat="1" applyFont="1" applyFill="1" applyBorder="1" applyAlignment="1">
      <alignment vertical="center"/>
    </xf>
    <xf numFmtId="2" fontId="7" fillId="0" borderId="15" xfId="0" applyNumberFormat="1" applyFont="1" applyFill="1" applyBorder="1" applyAlignment="1">
      <alignment vertical="center"/>
    </xf>
    <xf numFmtId="2" fontId="6" fillId="0" borderId="15" xfId="0" applyNumberFormat="1" applyFont="1" applyFill="1" applyBorder="1" applyAlignment="1">
      <alignment vertical="center"/>
    </xf>
    <xf numFmtId="2" fontId="6" fillId="0" borderId="16" xfId="0" applyNumberFormat="1" applyFont="1" applyFill="1" applyBorder="1" applyAlignment="1">
      <alignment vertical="center"/>
    </xf>
    <xf numFmtId="2" fontId="6" fillId="0" borderId="27" xfId="0" applyNumberFormat="1" applyFont="1" applyFill="1" applyBorder="1" applyAlignment="1">
      <alignment vertical="center"/>
    </xf>
    <xf numFmtId="2" fontId="7" fillId="0" borderId="29" xfId="0" applyNumberFormat="1" applyFont="1" applyFill="1" applyBorder="1" applyAlignment="1">
      <alignment vertical="center"/>
    </xf>
    <xf numFmtId="2" fontId="6" fillId="0" borderId="29" xfId="0" applyNumberFormat="1" applyFont="1" applyFill="1" applyBorder="1" applyAlignment="1">
      <alignment vertical="center"/>
    </xf>
    <xf numFmtId="2" fontId="6" fillId="0" borderId="30" xfId="0" applyNumberFormat="1" applyFont="1" applyFill="1" applyBorder="1" applyAlignment="1">
      <alignment vertical="center"/>
    </xf>
    <xf numFmtId="0" fontId="7" fillId="34" borderId="19" xfId="0" applyFont="1" applyFill="1" applyBorder="1" applyAlignment="1">
      <alignment horizontal="center" vertical="center"/>
    </xf>
    <xf numFmtId="14" fontId="6" fillId="34" borderId="20" xfId="0" applyNumberFormat="1" applyFont="1" applyFill="1" applyBorder="1" applyAlignment="1">
      <alignment horizontal="center" vertical="center"/>
    </xf>
    <xf numFmtId="0" fontId="6" fillId="34" borderId="20" xfId="0" applyFont="1" applyFill="1" applyBorder="1" applyAlignment="1">
      <alignment vertical="center" wrapText="1"/>
    </xf>
    <xf numFmtId="2" fontId="7" fillId="34" borderId="20" xfId="0" applyNumberFormat="1" applyFont="1" applyFill="1" applyBorder="1" applyAlignment="1">
      <alignment vertical="center"/>
    </xf>
    <xf numFmtId="2" fontId="6" fillId="34" borderId="20" xfId="0" applyNumberFormat="1" applyFont="1" applyFill="1" applyBorder="1" applyAlignment="1">
      <alignment vertical="center"/>
    </xf>
    <xf numFmtId="2" fontId="6" fillId="34" borderId="10" xfId="0" applyNumberFormat="1" applyFont="1" applyFill="1" applyBorder="1" applyAlignment="1">
      <alignmen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vertical="center" wrapText="1"/>
    </xf>
    <xf numFmtId="0" fontId="7" fillId="0" borderId="14" xfId="0" applyFont="1" applyFill="1" applyBorder="1" applyAlignment="1">
      <alignment horizontal="center" vertical="center"/>
    </xf>
    <xf numFmtId="14" fontId="6" fillId="0" borderId="12" xfId="0" applyNumberFormat="1" applyFont="1" applyFill="1" applyBorder="1" applyAlignment="1">
      <alignment horizontal="center" vertical="center"/>
    </xf>
    <xf numFmtId="0" fontId="6" fillId="0" borderId="12" xfId="0" applyFont="1" applyFill="1" applyBorder="1" applyAlignment="1">
      <alignment vertical="center" wrapText="1"/>
    </xf>
    <xf numFmtId="0" fontId="7" fillId="0" borderId="12" xfId="0" applyFont="1" applyFill="1" applyBorder="1" applyAlignment="1">
      <alignment horizontal="center" vertical="center" wrapText="1"/>
    </xf>
    <xf numFmtId="2" fontId="7" fillId="0" borderId="12" xfId="0" applyNumberFormat="1" applyFont="1" applyFill="1" applyBorder="1" applyAlignment="1">
      <alignment vertical="center"/>
    </xf>
    <xf numFmtId="2" fontId="6" fillId="0" borderId="12" xfId="0" applyNumberFormat="1" applyFont="1" applyFill="1" applyBorder="1" applyAlignment="1">
      <alignment vertical="center"/>
    </xf>
    <xf numFmtId="2" fontId="6" fillId="0" borderId="13" xfId="0" applyNumberFormat="1" applyFont="1" applyFill="1" applyBorder="1" applyAlignment="1">
      <alignment vertical="center"/>
    </xf>
    <xf numFmtId="0" fontId="7" fillId="34" borderId="21" xfId="0" applyFont="1" applyFill="1" applyBorder="1" applyAlignment="1">
      <alignment horizontal="center" vertical="center"/>
    </xf>
    <xf numFmtId="14" fontId="6" fillId="34" borderId="22" xfId="0" applyNumberFormat="1" applyFont="1" applyFill="1" applyBorder="1" applyAlignment="1">
      <alignment horizontal="center" vertical="center"/>
    </xf>
    <xf numFmtId="0" fontId="7" fillId="34" borderId="22" xfId="0" applyFont="1" applyFill="1" applyBorder="1" applyAlignment="1">
      <alignment horizontal="center" vertical="center" wrapText="1"/>
    </xf>
    <xf numFmtId="14" fontId="6" fillId="0" borderId="0" xfId="0" applyNumberFormat="1" applyFont="1" applyFill="1" applyBorder="1" applyAlignment="1">
      <alignment horizontal="center" vertical="center"/>
    </xf>
    <xf numFmtId="0" fontId="7" fillId="0" borderId="34" xfId="0" applyFont="1" applyFill="1" applyBorder="1" applyAlignment="1">
      <alignment horizontal="center" vertical="center"/>
    </xf>
    <xf numFmtId="0" fontId="6" fillId="0" borderId="31" xfId="0" applyFont="1" applyFill="1" applyBorder="1" applyAlignment="1">
      <alignment vertical="center" wrapText="1"/>
    </xf>
    <xf numFmtId="0" fontId="6" fillId="34" borderId="17" xfId="0" applyFont="1" applyFill="1" applyBorder="1" applyAlignment="1">
      <alignment vertical="center" wrapText="1"/>
    </xf>
    <xf numFmtId="2" fontId="7" fillId="34" borderId="17" xfId="0" applyNumberFormat="1" applyFont="1" applyFill="1" applyBorder="1" applyAlignment="1">
      <alignment vertical="center"/>
    </xf>
    <xf numFmtId="2" fontId="6" fillId="34" borderId="17" xfId="0" applyNumberFormat="1" applyFont="1" applyFill="1" applyBorder="1" applyAlignment="1">
      <alignment vertical="center"/>
    </xf>
    <xf numFmtId="2" fontId="6" fillId="34" borderId="18" xfId="0" applyNumberFormat="1" applyFont="1" applyFill="1" applyBorder="1" applyAlignment="1">
      <alignment vertical="center"/>
    </xf>
    <xf numFmtId="0" fontId="6" fillId="34" borderId="22" xfId="0" applyFont="1" applyFill="1" applyBorder="1" applyAlignment="1">
      <alignment vertical="center" wrapText="1"/>
    </xf>
    <xf numFmtId="2" fontId="7" fillId="34" borderId="22" xfId="0" applyNumberFormat="1" applyFont="1" applyFill="1" applyBorder="1" applyAlignment="1">
      <alignment vertical="center"/>
    </xf>
    <xf numFmtId="2" fontId="6" fillId="34" borderId="22" xfId="0" applyNumberFormat="1" applyFont="1" applyFill="1" applyBorder="1" applyAlignment="1">
      <alignment vertical="center"/>
    </xf>
    <xf numFmtId="2" fontId="6" fillId="34" borderId="23" xfId="0" applyNumberFormat="1" applyFont="1" applyFill="1" applyBorder="1" applyAlignment="1">
      <alignment vertical="center"/>
    </xf>
    <xf numFmtId="14" fontId="6" fillId="0" borderId="15" xfId="0" applyNumberFormat="1" applyFont="1" applyFill="1" applyBorder="1" applyAlignment="1">
      <alignment horizontal="center" vertical="center"/>
    </xf>
    <xf numFmtId="14" fontId="6" fillId="0" borderId="24" xfId="0" applyNumberFormat="1" applyFont="1" applyFill="1" applyBorder="1" applyAlignment="1">
      <alignment horizontal="center" vertical="center"/>
    </xf>
    <xf numFmtId="14" fontId="6" fillId="0" borderId="29"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5" xfId="0" applyFont="1" applyBorder="1" applyAlignment="1">
      <alignment horizontal="center" vertical="center"/>
    </xf>
    <xf numFmtId="0" fontId="7" fillId="0" borderId="37" xfId="0" applyFont="1" applyBorder="1" applyAlignment="1">
      <alignment horizontal="center" vertical="center"/>
    </xf>
    <xf numFmtId="14" fontId="6" fillId="0" borderId="15" xfId="0" applyNumberFormat="1" applyFont="1" applyBorder="1" applyAlignment="1">
      <alignment horizontal="center" vertical="center"/>
    </xf>
    <xf numFmtId="14" fontId="6" fillId="0" borderId="17" xfId="0" applyNumberFormat="1" applyFont="1" applyBorder="1" applyAlignment="1">
      <alignment horizontal="center" vertic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34" borderId="12"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20" xfId="0" applyFont="1" applyFill="1" applyBorder="1" applyAlignment="1">
      <alignment horizontal="center" vertical="center" wrapText="1"/>
    </xf>
    <xf numFmtId="14" fontId="6" fillId="34" borderId="12" xfId="0" applyNumberFormat="1" applyFont="1" applyFill="1" applyBorder="1" applyAlignment="1">
      <alignment horizontal="center" vertical="center"/>
    </xf>
    <xf numFmtId="14" fontId="6" fillId="34" borderId="22" xfId="0" applyNumberFormat="1" applyFont="1" applyFill="1" applyBorder="1" applyAlignment="1">
      <alignment horizontal="center" vertical="center"/>
    </xf>
    <xf numFmtId="14" fontId="6" fillId="34" borderId="35" xfId="0" applyNumberFormat="1" applyFont="1" applyFill="1" applyBorder="1" applyAlignment="1">
      <alignment horizontal="center" vertical="center"/>
    </xf>
    <xf numFmtId="0" fontId="51" fillId="0" borderId="38" xfId="0" applyFont="1" applyBorder="1" applyAlignment="1">
      <alignment horizontal="left" vertical="center" wrapText="1"/>
    </xf>
    <xf numFmtId="0" fontId="52" fillId="0" borderId="11" xfId="0" applyFont="1" applyBorder="1" applyAlignment="1">
      <alignment horizontal="left" vertical="center" wrapText="1"/>
    </xf>
    <xf numFmtId="0" fontId="52" fillId="0" borderId="39" xfId="0" applyFont="1" applyBorder="1" applyAlignment="1">
      <alignment horizontal="left" vertical="center" wrapText="1"/>
    </xf>
    <xf numFmtId="0" fontId="49" fillId="33" borderId="38"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0" fillId="0" borderId="40" xfId="52" applyBorder="1" applyAlignment="1" applyProtection="1">
      <alignment horizontal="center"/>
      <protection/>
    </xf>
    <xf numFmtId="0" fontId="40" fillId="0" borderId="0" xfId="52" applyBorder="1" applyAlignment="1" applyProtection="1">
      <alignment horizontal="center"/>
      <protection/>
    </xf>
    <xf numFmtId="0" fontId="0" fillId="0" borderId="41" xfId="56" applyBorder="1" applyAlignment="1">
      <alignment horizontal="left"/>
      <protection/>
    </xf>
    <xf numFmtId="0" fontId="0" fillId="0" borderId="42" xfId="56" applyBorder="1" applyAlignment="1">
      <alignment horizontal="left"/>
      <protection/>
    </xf>
    <xf numFmtId="0" fontId="4" fillId="0" borderId="0" xfId="56" applyFont="1" applyAlignment="1">
      <alignment horizontal="left"/>
      <protection/>
    </xf>
    <xf numFmtId="0" fontId="4" fillId="0" borderId="43" xfId="56" applyFont="1" applyBorder="1" applyAlignment="1">
      <alignment horizontal="left"/>
      <protection/>
    </xf>
    <xf numFmtId="0" fontId="11" fillId="0" borderId="40" xfId="56" applyFont="1" applyBorder="1" applyAlignment="1">
      <alignment horizontal="center"/>
      <protection/>
    </xf>
    <xf numFmtId="0" fontId="11" fillId="0" borderId="0" xfId="56" applyFont="1" applyBorder="1" applyAlignment="1">
      <alignment horizontal="center"/>
      <protection/>
    </xf>
    <xf numFmtId="0" fontId="2" fillId="0" borderId="19" xfId="0" applyFont="1" applyBorder="1" applyAlignment="1">
      <alignment horizontal="center"/>
    </xf>
    <xf numFmtId="0" fontId="2" fillId="0" borderId="20" xfId="0" applyFont="1" applyBorder="1" applyAlignment="1">
      <alignment horizontal="center"/>
    </xf>
    <xf numFmtId="0" fontId="12" fillId="0" borderId="0" xfId="56" applyFont="1" applyAlignment="1">
      <alignment horizontal="left" vertical="center"/>
      <protection/>
    </xf>
    <xf numFmtId="0" fontId="0" fillId="0" borderId="41" xfId="56" applyBorder="1" applyAlignment="1">
      <alignment horizontal="center"/>
      <protection/>
    </xf>
    <xf numFmtId="0" fontId="0" fillId="0" borderId="42" xfId="56" applyBorder="1" applyAlignment="1">
      <alignment horizontal="center"/>
      <protection/>
    </xf>
    <xf numFmtId="0" fontId="11" fillId="0" borderId="40" xfId="56" applyFont="1" applyBorder="1" applyAlignment="1">
      <alignment horizontal="center" wrapText="1"/>
      <protection/>
    </xf>
    <xf numFmtId="0" fontId="11" fillId="0" borderId="0" xfId="56" applyFont="1" applyBorder="1" applyAlignment="1">
      <alignment horizontal="center" wrapText="1"/>
      <protection/>
    </xf>
    <xf numFmtId="0" fontId="7" fillId="34" borderId="15"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9" xfId="0" applyFont="1" applyFill="1" applyBorder="1" applyAlignment="1">
      <alignment horizontal="center" vertical="center" wrapText="1"/>
    </xf>
    <xf numFmtId="14" fontId="6" fillId="34" borderId="15" xfId="0" applyNumberFormat="1" applyFont="1" applyFill="1" applyBorder="1" applyAlignment="1">
      <alignment horizontal="center" vertical="center"/>
    </xf>
    <xf numFmtId="14" fontId="6" fillId="34" borderId="24" xfId="0" applyNumberFormat="1" applyFont="1" applyFill="1" applyBorder="1" applyAlignment="1">
      <alignment horizontal="center" vertical="center"/>
    </xf>
    <xf numFmtId="14" fontId="6" fillId="34" borderId="29"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34" borderId="35" xfId="0" applyFont="1" applyFill="1" applyBorder="1" applyAlignment="1">
      <alignment horizontal="center" vertical="center" wrapText="1"/>
    </xf>
    <xf numFmtId="0" fontId="7" fillId="34" borderId="21" xfId="0" applyFont="1" applyFill="1" applyBorder="1" applyAlignment="1">
      <alignment horizontal="center" vertical="center"/>
    </xf>
    <xf numFmtId="0" fontId="7" fillId="34" borderId="19" xfId="0" applyFont="1" applyFill="1" applyBorder="1" applyAlignment="1">
      <alignment horizontal="center" vertical="center"/>
    </xf>
    <xf numFmtId="14" fontId="6" fillId="34" borderId="20" xfId="0" applyNumberFormat="1" applyFont="1" applyFill="1" applyBorder="1" applyAlignment="1">
      <alignment horizontal="center" vertical="center"/>
    </xf>
    <xf numFmtId="0" fontId="7" fillId="34" borderId="25" xfId="0" applyFont="1" applyFill="1" applyBorder="1" applyAlignment="1">
      <alignment horizontal="center" vertical="center"/>
    </xf>
    <xf numFmtId="0" fontId="7" fillId="34" borderId="37" xfId="0" applyFont="1" applyFill="1" applyBorder="1" applyAlignment="1">
      <alignment horizontal="center" vertical="center"/>
    </xf>
    <xf numFmtId="14" fontId="6" fillId="34" borderId="17" xfId="0" applyNumberFormat="1" applyFont="1" applyFill="1" applyBorder="1" applyAlignment="1">
      <alignment horizontal="center" vertical="center"/>
    </xf>
    <xf numFmtId="0" fontId="7" fillId="34"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l_philately@abv.b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pane ySplit="2" topLeftCell="A45" activePane="bottomLeft" state="frozen"/>
      <selection pane="topLeft" activeCell="A1" sqref="A1"/>
      <selection pane="bottomLeft" activeCell="B53" sqref="B53"/>
    </sheetView>
  </sheetViews>
  <sheetFormatPr defaultColWidth="9.140625" defaultRowHeight="12.75"/>
  <cols>
    <col min="2" max="2" width="9.28125" style="0" customWidth="1"/>
    <col min="3" max="3" width="25.8515625" style="0" customWidth="1"/>
    <col min="4" max="4" width="30.00390625" style="0" customWidth="1"/>
    <col min="6" max="6" width="7.421875" style="0" customWidth="1"/>
    <col min="7" max="7" width="8.00390625" style="0" customWidth="1"/>
  </cols>
  <sheetData>
    <row r="1" spans="1:7" ht="101.25" customHeight="1" thickBot="1">
      <c r="A1" s="148" t="s">
        <v>1</v>
      </c>
      <c r="B1" s="149"/>
      <c r="C1" s="75" t="s">
        <v>74</v>
      </c>
      <c r="D1" s="4" t="s">
        <v>25</v>
      </c>
      <c r="E1" s="145" t="s">
        <v>22</v>
      </c>
      <c r="F1" s="146"/>
      <c r="G1" s="147"/>
    </row>
    <row r="2" spans="1:7" ht="36.75" thickBot="1">
      <c r="A2" s="7" t="s">
        <v>2</v>
      </c>
      <c r="B2" s="5" t="s">
        <v>3</v>
      </c>
      <c r="C2" s="5" t="s">
        <v>4</v>
      </c>
      <c r="D2" s="5" t="s">
        <v>5</v>
      </c>
      <c r="E2" s="5" t="s">
        <v>6</v>
      </c>
      <c r="F2" s="5" t="s">
        <v>7</v>
      </c>
      <c r="G2" s="6" t="s">
        <v>8</v>
      </c>
    </row>
    <row r="3" spans="1:7" ht="18.75" customHeight="1">
      <c r="A3" s="133" t="s">
        <v>38</v>
      </c>
      <c r="B3" s="135">
        <v>44769</v>
      </c>
      <c r="C3" s="11" t="s">
        <v>24</v>
      </c>
      <c r="D3" s="137" t="s">
        <v>68</v>
      </c>
      <c r="E3" s="8">
        <v>1.5</v>
      </c>
      <c r="F3" s="9"/>
      <c r="G3" s="10">
        <f aca="true" t="shared" si="0" ref="G3:G49">E3*F3</f>
        <v>0</v>
      </c>
    </row>
    <row r="4" spans="1:7" ht="18.75" customHeight="1" thickBot="1">
      <c r="A4" s="134"/>
      <c r="B4" s="136"/>
      <c r="C4" s="12" t="s">
        <v>26</v>
      </c>
      <c r="D4" s="138"/>
      <c r="E4" s="13">
        <v>12</v>
      </c>
      <c r="F4" s="14"/>
      <c r="G4" s="15">
        <f t="shared" si="0"/>
        <v>0</v>
      </c>
    </row>
    <row r="5" spans="1:7" ht="26.25" customHeight="1">
      <c r="A5" s="43">
        <v>5548</v>
      </c>
      <c r="B5" s="142">
        <v>44830</v>
      </c>
      <c r="C5" s="44" t="s">
        <v>0</v>
      </c>
      <c r="D5" s="139" t="s">
        <v>27</v>
      </c>
      <c r="E5" s="45">
        <v>2.25</v>
      </c>
      <c r="F5" s="46"/>
      <c r="G5" s="47">
        <f t="shared" si="0"/>
        <v>0</v>
      </c>
    </row>
    <row r="6" spans="1:7" ht="40.5" customHeight="1">
      <c r="A6" s="48">
        <v>554921</v>
      </c>
      <c r="B6" s="143"/>
      <c r="C6" s="33" t="s">
        <v>28</v>
      </c>
      <c r="D6" s="140"/>
      <c r="E6" s="34">
        <v>4.5</v>
      </c>
      <c r="F6" s="35"/>
      <c r="G6" s="49">
        <f t="shared" si="0"/>
        <v>0</v>
      </c>
    </row>
    <row r="7" spans="1:7" ht="38.25" customHeight="1">
      <c r="A7" s="48">
        <v>554923</v>
      </c>
      <c r="B7" s="144"/>
      <c r="C7" s="33" t="s">
        <v>32</v>
      </c>
      <c r="D7" s="140"/>
      <c r="E7" s="34">
        <v>4.5</v>
      </c>
      <c r="F7" s="35"/>
      <c r="G7" s="49">
        <f t="shared" si="0"/>
        <v>0</v>
      </c>
    </row>
    <row r="8" spans="1:7" ht="18" customHeight="1" thickBot="1">
      <c r="A8" s="50"/>
      <c r="B8" s="55"/>
      <c r="C8" s="51" t="s">
        <v>23</v>
      </c>
      <c r="D8" s="141"/>
      <c r="E8" s="52">
        <v>8</v>
      </c>
      <c r="F8" s="53"/>
      <c r="G8" s="54">
        <f t="shared" si="0"/>
        <v>0</v>
      </c>
    </row>
    <row r="9" spans="1:7" ht="33" customHeight="1" thickBot="1">
      <c r="A9" s="16" t="s">
        <v>29</v>
      </c>
      <c r="B9" s="17">
        <v>44841</v>
      </c>
      <c r="C9" s="18" t="s">
        <v>30</v>
      </c>
      <c r="D9" s="19" t="s">
        <v>31</v>
      </c>
      <c r="E9" s="20">
        <v>1.85</v>
      </c>
      <c r="F9" s="21"/>
      <c r="G9" s="22">
        <f t="shared" si="0"/>
        <v>0</v>
      </c>
    </row>
    <row r="10" spans="1:7" ht="27" customHeight="1" thickBot="1">
      <c r="A10" s="36">
        <v>5552</v>
      </c>
      <c r="B10" s="37">
        <v>44844</v>
      </c>
      <c r="C10" s="38" t="s">
        <v>0</v>
      </c>
      <c r="D10" s="39" t="s">
        <v>33</v>
      </c>
      <c r="E10" s="40">
        <v>2.45</v>
      </c>
      <c r="F10" s="41"/>
      <c r="G10" s="42">
        <f t="shared" si="0"/>
        <v>0</v>
      </c>
    </row>
    <row r="11" spans="1:7" ht="27" customHeight="1">
      <c r="A11" s="133">
        <v>5553</v>
      </c>
      <c r="B11" s="135">
        <v>44854</v>
      </c>
      <c r="C11" s="11" t="s">
        <v>41</v>
      </c>
      <c r="D11" s="137" t="s">
        <v>34</v>
      </c>
      <c r="E11" s="8">
        <v>1.4</v>
      </c>
      <c r="F11" s="9"/>
      <c r="G11" s="10">
        <f t="shared" si="0"/>
        <v>0</v>
      </c>
    </row>
    <row r="12" spans="1:7" ht="27" customHeight="1" thickBot="1">
      <c r="A12" s="134"/>
      <c r="B12" s="136"/>
      <c r="C12" s="12" t="s">
        <v>9</v>
      </c>
      <c r="D12" s="138"/>
      <c r="E12" s="13">
        <v>1.9</v>
      </c>
      <c r="F12" s="14"/>
      <c r="G12" s="15">
        <f t="shared" si="0"/>
        <v>0</v>
      </c>
    </row>
    <row r="13" spans="1:7" ht="30" customHeight="1">
      <c r="A13" s="43">
        <v>555421</v>
      </c>
      <c r="B13" s="168">
        <v>44861</v>
      </c>
      <c r="C13" s="44" t="s">
        <v>28</v>
      </c>
      <c r="D13" s="165" t="s">
        <v>35</v>
      </c>
      <c r="E13" s="45">
        <v>4.5</v>
      </c>
      <c r="F13" s="46"/>
      <c r="G13" s="47">
        <f t="shared" si="0"/>
        <v>0</v>
      </c>
    </row>
    <row r="14" spans="1:7" ht="42.75" customHeight="1">
      <c r="A14" s="48">
        <v>555423</v>
      </c>
      <c r="B14" s="169"/>
      <c r="C14" s="33" t="s">
        <v>32</v>
      </c>
      <c r="D14" s="166"/>
      <c r="E14" s="34">
        <v>4.5</v>
      </c>
      <c r="F14" s="35"/>
      <c r="G14" s="49">
        <f t="shared" si="0"/>
        <v>0</v>
      </c>
    </row>
    <row r="15" spans="1:7" ht="24.75" customHeight="1" thickBot="1">
      <c r="A15" s="50"/>
      <c r="B15" s="170"/>
      <c r="C15" s="51" t="s">
        <v>23</v>
      </c>
      <c r="D15" s="167"/>
      <c r="E15" s="52">
        <v>8</v>
      </c>
      <c r="F15" s="53"/>
      <c r="G15" s="54">
        <f t="shared" si="0"/>
        <v>0</v>
      </c>
    </row>
    <row r="16" spans="1:7" ht="27" customHeight="1" thickBot="1">
      <c r="A16" s="23">
        <v>5555</v>
      </c>
      <c r="B16" s="24">
        <v>44862</v>
      </c>
      <c r="C16" s="25" t="s">
        <v>21</v>
      </c>
      <c r="D16" s="26" t="s">
        <v>36</v>
      </c>
      <c r="E16" s="27">
        <v>1.4</v>
      </c>
      <c r="F16" s="28"/>
      <c r="G16" s="29">
        <f t="shared" si="0"/>
        <v>0</v>
      </c>
    </row>
    <row r="17" spans="1:7" ht="27" customHeight="1" thickBot="1">
      <c r="A17" s="36">
        <v>5556</v>
      </c>
      <c r="B17" s="57">
        <v>44865</v>
      </c>
      <c r="C17" s="38" t="s">
        <v>21</v>
      </c>
      <c r="D17" s="56" t="s">
        <v>37</v>
      </c>
      <c r="E17" s="40">
        <v>0.9</v>
      </c>
      <c r="F17" s="41"/>
      <c r="G17" s="42">
        <f t="shared" si="0"/>
        <v>0</v>
      </c>
    </row>
    <row r="18" spans="1:7" ht="27" customHeight="1" thickBot="1">
      <c r="A18" s="65">
        <v>5557</v>
      </c>
      <c r="B18" s="66">
        <v>44866</v>
      </c>
      <c r="C18" s="67" t="s">
        <v>0</v>
      </c>
      <c r="D18" s="68" t="s">
        <v>39</v>
      </c>
      <c r="E18" s="69">
        <v>2.45</v>
      </c>
      <c r="F18" s="70"/>
      <c r="G18" s="71">
        <f t="shared" si="0"/>
        <v>0</v>
      </c>
    </row>
    <row r="19" spans="1:7" ht="27" customHeight="1" thickBot="1">
      <c r="A19" s="58">
        <v>5558</v>
      </c>
      <c r="B19" s="59">
        <v>44869</v>
      </c>
      <c r="C19" s="60" t="s">
        <v>0</v>
      </c>
      <c r="D19" s="61" t="s">
        <v>40</v>
      </c>
      <c r="E19" s="62">
        <v>2.25</v>
      </c>
      <c r="F19" s="63"/>
      <c r="G19" s="64">
        <f t="shared" si="0"/>
        <v>0</v>
      </c>
    </row>
    <row r="20" spans="1:7" ht="27" customHeight="1" thickBot="1">
      <c r="A20" s="81">
        <v>5559</v>
      </c>
      <c r="B20" s="82">
        <v>44876</v>
      </c>
      <c r="C20" s="83" t="s">
        <v>21</v>
      </c>
      <c r="D20" s="84" t="s">
        <v>42</v>
      </c>
      <c r="E20" s="77">
        <v>0.9</v>
      </c>
      <c r="F20" s="76"/>
      <c r="G20" s="76">
        <f t="shared" si="0"/>
        <v>0</v>
      </c>
    </row>
    <row r="21" spans="1:7" ht="27" customHeight="1" thickBot="1">
      <c r="A21" s="36">
        <v>5560</v>
      </c>
      <c r="B21" s="74">
        <v>44886</v>
      </c>
      <c r="C21" s="38" t="s">
        <v>21</v>
      </c>
      <c r="D21" s="72" t="s">
        <v>43</v>
      </c>
      <c r="E21" s="40">
        <v>0.9</v>
      </c>
      <c r="F21" s="41"/>
      <c r="G21" s="42">
        <f t="shared" si="0"/>
        <v>0</v>
      </c>
    </row>
    <row r="22" spans="1:7" ht="36.75" customHeight="1">
      <c r="A22" s="102">
        <v>556121</v>
      </c>
      <c r="B22" s="127">
        <v>44887</v>
      </c>
      <c r="C22" s="85" t="s">
        <v>28</v>
      </c>
      <c r="D22" s="130" t="s">
        <v>44</v>
      </c>
      <c r="E22" s="89">
        <v>4.5</v>
      </c>
      <c r="F22" s="90"/>
      <c r="G22" s="91">
        <f t="shared" si="0"/>
        <v>0</v>
      </c>
    </row>
    <row r="23" spans="1:7" ht="42" customHeight="1">
      <c r="A23" s="103">
        <v>556123</v>
      </c>
      <c r="B23" s="128"/>
      <c r="C23" s="30" t="s">
        <v>32</v>
      </c>
      <c r="D23" s="131"/>
      <c r="E23" s="31">
        <v>4.5</v>
      </c>
      <c r="F23" s="32"/>
      <c r="G23" s="92">
        <f t="shared" si="0"/>
        <v>0</v>
      </c>
    </row>
    <row r="24" spans="1:7" ht="27" customHeight="1" thickBot="1">
      <c r="A24" s="104"/>
      <c r="B24" s="129"/>
      <c r="C24" s="105" t="s">
        <v>23</v>
      </c>
      <c r="D24" s="132"/>
      <c r="E24" s="93">
        <v>8</v>
      </c>
      <c r="F24" s="94"/>
      <c r="G24" s="95">
        <f t="shared" si="0"/>
        <v>0</v>
      </c>
    </row>
    <row r="25" spans="1:7" ht="30.75" customHeight="1" thickBot="1">
      <c r="A25" s="96" t="s">
        <v>45</v>
      </c>
      <c r="B25" s="97">
        <v>44888</v>
      </c>
      <c r="C25" s="98" t="s">
        <v>24</v>
      </c>
      <c r="D25" s="73" t="s">
        <v>46</v>
      </c>
      <c r="E25" s="99">
        <v>1.5</v>
      </c>
      <c r="F25" s="100"/>
      <c r="G25" s="101">
        <f t="shared" si="0"/>
        <v>0</v>
      </c>
    </row>
    <row r="26" spans="1:7" ht="30" customHeight="1" thickBot="1">
      <c r="A26" s="65">
        <v>5564</v>
      </c>
      <c r="B26" s="66">
        <v>44890</v>
      </c>
      <c r="C26" s="67" t="s">
        <v>21</v>
      </c>
      <c r="D26" s="68" t="s">
        <v>47</v>
      </c>
      <c r="E26" s="69">
        <v>0.55</v>
      </c>
      <c r="F26" s="70"/>
      <c r="G26" s="71">
        <f t="shared" si="0"/>
        <v>0</v>
      </c>
    </row>
    <row r="27" spans="1:7" ht="27" customHeight="1" thickBot="1">
      <c r="A27" s="96">
        <v>5565</v>
      </c>
      <c r="B27" s="97">
        <v>44890</v>
      </c>
      <c r="C27" s="98" t="s">
        <v>21</v>
      </c>
      <c r="D27" s="73" t="s">
        <v>48</v>
      </c>
      <c r="E27" s="99">
        <v>0.55</v>
      </c>
      <c r="F27" s="100"/>
      <c r="G27" s="101">
        <f t="shared" si="0"/>
        <v>0</v>
      </c>
    </row>
    <row r="28" spans="1:7" ht="33" customHeight="1" thickBot="1">
      <c r="A28" s="65">
        <v>5566</v>
      </c>
      <c r="B28" s="66">
        <v>44896</v>
      </c>
      <c r="C28" s="67" t="s">
        <v>21</v>
      </c>
      <c r="D28" s="68" t="s">
        <v>49</v>
      </c>
      <c r="E28" s="69">
        <v>0.9</v>
      </c>
      <c r="F28" s="70"/>
      <c r="G28" s="71">
        <f t="shared" si="0"/>
        <v>0</v>
      </c>
    </row>
    <row r="29" spans="1:7" ht="39.75" customHeight="1">
      <c r="A29" s="43">
        <v>556721</v>
      </c>
      <c r="B29" s="168">
        <v>44902</v>
      </c>
      <c r="C29" s="44" t="s">
        <v>28</v>
      </c>
      <c r="D29" s="165" t="s">
        <v>50</v>
      </c>
      <c r="E29" s="45">
        <v>4.5</v>
      </c>
      <c r="F29" s="46"/>
      <c r="G29" s="47">
        <f t="shared" si="0"/>
        <v>0</v>
      </c>
    </row>
    <row r="30" spans="1:7" ht="39.75" customHeight="1">
      <c r="A30" s="48">
        <v>556723</v>
      </c>
      <c r="B30" s="169"/>
      <c r="C30" s="33" t="s">
        <v>32</v>
      </c>
      <c r="D30" s="166"/>
      <c r="E30" s="34">
        <v>4.5</v>
      </c>
      <c r="F30" s="35"/>
      <c r="G30" s="49">
        <f t="shared" si="0"/>
        <v>0</v>
      </c>
    </row>
    <row r="31" spans="1:7" ht="27" customHeight="1" thickBot="1">
      <c r="A31" s="50"/>
      <c r="B31" s="170"/>
      <c r="C31" s="51" t="s">
        <v>23</v>
      </c>
      <c r="D31" s="167"/>
      <c r="E31" s="52">
        <v>8</v>
      </c>
      <c r="F31" s="53"/>
      <c r="G31" s="54">
        <f t="shared" si="0"/>
        <v>0</v>
      </c>
    </row>
    <row r="32" spans="1:7" ht="27" customHeight="1">
      <c r="A32" s="171" t="s">
        <v>51</v>
      </c>
      <c r="B32" s="127">
        <v>44902</v>
      </c>
      <c r="C32" s="85" t="s">
        <v>52</v>
      </c>
      <c r="D32" s="130" t="s">
        <v>55</v>
      </c>
      <c r="E32" s="89">
        <v>2.9</v>
      </c>
      <c r="F32" s="90"/>
      <c r="G32" s="91">
        <f t="shared" si="0"/>
        <v>0</v>
      </c>
    </row>
    <row r="33" spans="1:7" ht="27" customHeight="1">
      <c r="A33" s="172"/>
      <c r="B33" s="128"/>
      <c r="C33" s="30" t="s">
        <v>53</v>
      </c>
      <c r="D33" s="131"/>
      <c r="E33" s="31">
        <v>11.6</v>
      </c>
      <c r="F33" s="32"/>
      <c r="G33" s="92">
        <f t="shared" si="0"/>
        <v>0</v>
      </c>
    </row>
    <row r="34" spans="1:7" ht="27" customHeight="1">
      <c r="A34" s="172"/>
      <c r="B34" s="128"/>
      <c r="C34" s="30" t="s">
        <v>9</v>
      </c>
      <c r="D34" s="131"/>
      <c r="E34" s="31">
        <v>3.4</v>
      </c>
      <c r="F34" s="32"/>
      <c r="G34" s="92">
        <f t="shared" si="0"/>
        <v>0</v>
      </c>
    </row>
    <row r="35" spans="1:7" ht="27" customHeight="1" thickBot="1">
      <c r="A35" s="173"/>
      <c r="B35" s="129"/>
      <c r="C35" s="86" t="s">
        <v>54</v>
      </c>
      <c r="D35" s="132"/>
      <c r="E35" s="93">
        <v>0.6</v>
      </c>
      <c r="F35" s="94"/>
      <c r="G35" s="95">
        <f t="shared" si="0"/>
        <v>0</v>
      </c>
    </row>
    <row r="36" spans="1:7" ht="27" customHeight="1">
      <c r="A36" s="175" t="s">
        <v>57</v>
      </c>
      <c r="B36" s="143">
        <v>44902</v>
      </c>
      <c r="C36" s="78" t="s">
        <v>56</v>
      </c>
      <c r="D36" s="174" t="s">
        <v>55</v>
      </c>
      <c r="E36" s="79">
        <v>2.9</v>
      </c>
      <c r="F36" s="80"/>
      <c r="G36" s="88">
        <f t="shared" si="0"/>
        <v>0</v>
      </c>
    </row>
    <row r="37" spans="1:7" ht="27" customHeight="1" thickBot="1">
      <c r="A37" s="176"/>
      <c r="B37" s="177"/>
      <c r="C37" s="87" t="s">
        <v>9</v>
      </c>
      <c r="D37" s="167"/>
      <c r="E37" s="52">
        <v>3.4</v>
      </c>
      <c r="F37" s="53"/>
      <c r="G37" s="54">
        <f t="shared" si="0"/>
        <v>0</v>
      </c>
    </row>
    <row r="38" spans="1:7" ht="38.25" customHeight="1" thickBot="1">
      <c r="A38" s="106" t="s">
        <v>63</v>
      </c>
      <c r="B38" s="107">
        <v>44902</v>
      </c>
      <c r="C38" s="108" t="s">
        <v>58</v>
      </c>
      <c r="D38" s="109" t="s">
        <v>55</v>
      </c>
      <c r="E38" s="110">
        <v>12.5</v>
      </c>
      <c r="F38" s="111"/>
      <c r="G38" s="112">
        <f t="shared" si="0"/>
        <v>0</v>
      </c>
    </row>
    <row r="39" spans="1:7" ht="27" customHeight="1">
      <c r="A39" s="178" t="s">
        <v>64</v>
      </c>
      <c r="B39" s="168">
        <v>44903</v>
      </c>
      <c r="C39" s="44" t="s">
        <v>66</v>
      </c>
      <c r="D39" s="165" t="s">
        <v>62</v>
      </c>
      <c r="E39" s="45">
        <v>4</v>
      </c>
      <c r="F39" s="46"/>
      <c r="G39" s="47">
        <f t="shared" si="0"/>
        <v>0</v>
      </c>
    </row>
    <row r="40" spans="1:7" ht="27" customHeight="1" thickBot="1">
      <c r="A40" s="179"/>
      <c r="B40" s="180"/>
      <c r="C40" s="119" t="s">
        <v>9</v>
      </c>
      <c r="D40" s="181"/>
      <c r="E40" s="120">
        <v>4.5</v>
      </c>
      <c r="F40" s="121"/>
      <c r="G40" s="122">
        <f>E40*F40</f>
        <v>0</v>
      </c>
    </row>
    <row r="41" spans="1:7" ht="27" customHeight="1">
      <c r="A41" s="171">
        <v>5576</v>
      </c>
      <c r="B41" s="127">
        <v>44904</v>
      </c>
      <c r="C41" s="85" t="s">
        <v>21</v>
      </c>
      <c r="D41" s="130" t="s">
        <v>67</v>
      </c>
      <c r="E41" s="89">
        <v>2</v>
      </c>
      <c r="F41" s="90"/>
      <c r="G41" s="91">
        <f t="shared" si="0"/>
        <v>0</v>
      </c>
    </row>
    <row r="42" spans="1:7" ht="27" customHeight="1" thickBot="1">
      <c r="A42" s="173"/>
      <c r="B42" s="129"/>
      <c r="C42" s="86" t="s">
        <v>60</v>
      </c>
      <c r="D42" s="132"/>
      <c r="E42" s="93">
        <v>8</v>
      </c>
      <c r="F42" s="94"/>
      <c r="G42" s="95">
        <f t="shared" si="0"/>
        <v>0</v>
      </c>
    </row>
    <row r="43" spans="1:7" ht="31.5" customHeight="1" thickBot="1">
      <c r="A43" s="113" t="s">
        <v>65</v>
      </c>
      <c r="B43" s="114">
        <v>44905</v>
      </c>
      <c r="C43" s="123" t="s">
        <v>59</v>
      </c>
      <c r="D43" s="115" t="s">
        <v>61</v>
      </c>
      <c r="E43" s="124">
        <v>4.9</v>
      </c>
      <c r="F43" s="125"/>
      <c r="G43" s="126">
        <f t="shared" si="0"/>
        <v>0</v>
      </c>
    </row>
    <row r="44" spans="1:7" ht="31.5" customHeight="1" thickBot="1">
      <c r="A44" s="65">
        <v>5581</v>
      </c>
      <c r="B44" s="66">
        <v>44907</v>
      </c>
      <c r="C44" s="67" t="s">
        <v>21</v>
      </c>
      <c r="D44" s="68" t="s">
        <v>69</v>
      </c>
      <c r="E44" s="69">
        <v>0.55</v>
      </c>
      <c r="F44" s="70"/>
      <c r="G44" s="71">
        <f t="shared" si="0"/>
        <v>0</v>
      </c>
    </row>
    <row r="45" spans="1:7" ht="31.5" customHeight="1" thickBot="1">
      <c r="A45" s="58">
        <v>5582</v>
      </c>
      <c r="B45" s="59">
        <v>44914</v>
      </c>
      <c r="C45" s="60" t="s">
        <v>21</v>
      </c>
      <c r="D45" s="61" t="s">
        <v>70</v>
      </c>
      <c r="E45" s="62">
        <v>0.55</v>
      </c>
      <c r="F45" s="63"/>
      <c r="G45" s="64">
        <f t="shared" si="0"/>
        <v>0</v>
      </c>
    </row>
    <row r="46" spans="1:7" ht="31.5" customHeight="1" thickBot="1">
      <c r="A46" s="117">
        <v>5583</v>
      </c>
      <c r="B46" s="116">
        <v>44914</v>
      </c>
      <c r="C46" s="118" t="s">
        <v>0</v>
      </c>
      <c r="D46" s="68" t="s">
        <v>71</v>
      </c>
      <c r="E46" s="69">
        <v>2.45</v>
      </c>
      <c r="F46" s="70"/>
      <c r="G46" s="71">
        <f t="shared" si="0"/>
        <v>0</v>
      </c>
    </row>
    <row r="47" spans="1:7" ht="31.5" customHeight="1" thickBot="1">
      <c r="A47" s="58">
        <v>5584</v>
      </c>
      <c r="B47" s="59">
        <v>44917</v>
      </c>
      <c r="C47" s="60" t="s">
        <v>24</v>
      </c>
      <c r="D47" s="61" t="s">
        <v>72</v>
      </c>
      <c r="E47" s="62">
        <v>3.1</v>
      </c>
      <c r="F47" s="63"/>
      <c r="G47" s="64">
        <f t="shared" si="0"/>
        <v>0</v>
      </c>
    </row>
    <row r="48" spans="1:7" ht="31.5" customHeight="1" thickBot="1">
      <c r="A48" s="65">
        <v>5585</v>
      </c>
      <c r="B48" s="66">
        <v>44924</v>
      </c>
      <c r="C48" s="67" t="s">
        <v>21</v>
      </c>
      <c r="D48" s="68" t="s">
        <v>73</v>
      </c>
      <c r="E48" s="69">
        <v>0.55</v>
      </c>
      <c r="F48" s="70"/>
      <c r="G48" s="71">
        <f t="shared" si="0"/>
        <v>0</v>
      </c>
    </row>
    <row r="49" spans="1:7" ht="31.5" customHeight="1" thickBot="1">
      <c r="A49" s="58">
        <v>5586</v>
      </c>
      <c r="B49" s="59">
        <v>44924</v>
      </c>
      <c r="C49" s="60" t="s">
        <v>21</v>
      </c>
      <c r="D49" s="61" t="s">
        <v>75</v>
      </c>
      <c r="E49" s="62">
        <v>2</v>
      </c>
      <c r="F49" s="63"/>
      <c r="G49" s="64">
        <f t="shared" si="0"/>
        <v>0</v>
      </c>
    </row>
    <row r="50" spans="5:7" ht="20.25" customHeight="1" thickBot="1">
      <c r="E50" s="158" t="s">
        <v>10</v>
      </c>
      <c r="F50" s="159"/>
      <c r="G50" s="3">
        <f>SUM(G3:G49)</f>
        <v>0</v>
      </c>
    </row>
    <row r="53" ht="12.75">
      <c r="B53" t="s">
        <v>76</v>
      </c>
    </row>
    <row r="54" spans="1:7" ht="15">
      <c r="A54" s="160" t="s">
        <v>11</v>
      </c>
      <c r="B54" s="160"/>
      <c r="C54" s="160"/>
      <c r="D54" s="1"/>
      <c r="E54" s="2"/>
      <c r="F54" s="2"/>
      <c r="G54" s="2"/>
    </row>
    <row r="55" spans="1:7" ht="15">
      <c r="A55" s="154" t="s">
        <v>12</v>
      </c>
      <c r="B55" s="155"/>
      <c r="C55" s="152"/>
      <c r="D55" s="153"/>
      <c r="E55" s="2"/>
      <c r="F55" s="2"/>
      <c r="G55" s="2"/>
    </row>
    <row r="56" spans="1:7" ht="15">
      <c r="A56" s="154" t="s">
        <v>13</v>
      </c>
      <c r="B56" s="155"/>
      <c r="C56" s="161"/>
      <c r="D56" s="162"/>
      <c r="E56" s="163" t="s">
        <v>14</v>
      </c>
      <c r="F56" s="164"/>
      <c r="G56" s="164"/>
    </row>
    <row r="57" spans="1:7" ht="15">
      <c r="A57" s="154" t="s">
        <v>15</v>
      </c>
      <c r="B57" s="155"/>
      <c r="C57" s="161"/>
      <c r="D57" s="162"/>
      <c r="E57" s="163"/>
      <c r="F57" s="164"/>
      <c r="G57" s="164"/>
    </row>
    <row r="58" spans="1:7" ht="15">
      <c r="A58" s="154" t="s">
        <v>16</v>
      </c>
      <c r="B58" s="155"/>
      <c r="C58" s="161"/>
      <c r="D58" s="162"/>
      <c r="E58" s="156" t="s">
        <v>17</v>
      </c>
      <c r="F58" s="157"/>
      <c r="G58" s="157"/>
    </row>
    <row r="59" spans="1:7" ht="15">
      <c r="A59" s="154" t="s">
        <v>18</v>
      </c>
      <c r="B59" s="155"/>
      <c r="C59" s="152"/>
      <c r="D59" s="153"/>
      <c r="E59" s="150" t="s">
        <v>19</v>
      </c>
      <c r="F59" s="151"/>
      <c r="G59" s="151"/>
    </row>
    <row r="60" spans="1:7" ht="15">
      <c r="A60" s="154" t="s">
        <v>20</v>
      </c>
      <c r="B60" s="155"/>
      <c r="C60" s="152"/>
      <c r="D60" s="153"/>
      <c r="E60" s="2"/>
      <c r="F60" s="2"/>
      <c r="G60" s="2"/>
    </row>
  </sheetData>
  <sheetProtection/>
  <mergeCells count="45">
    <mergeCell ref="D36:D37"/>
    <mergeCell ref="A36:A37"/>
    <mergeCell ref="B36:B37"/>
    <mergeCell ref="A41:A42"/>
    <mergeCell ref="B41:B42"/>
    <mergeCell ref="D41:D42"/>
    <mergeCell ref="A39:A40"/>
    <mergeCell ref="B39:B40"/>
    <mergeCell ref="D39:D40"/>
    <mergeCell ref="D29:D31"/>
    <mergeCell ref="B29:B31"/>
    <mergeCell ref="B32:B35"/>
    <mergeCell ref="A32:A35"/>
    <mergeCell ref="D32:D35"/>
    <mergeCell ref="C60:D60"/>
    <mergeCell ref="A60:B60"/>
    <mergeCell ref="C56:D56"/>
    <mergeCell ref="C55:D55"/>
    <mergeCell ref="A55:B55"/>
    <mergeCell ref="E1:G1"/>
    <mergeCell ref="A1:B1"/>
    <mergeCell ref="E59:G59"/>
    <mergeCell ref="C59:D59"/>
    <mergeCell ref="A59:B59"/>
    <mergeCell ref="E58:G58"/>
    <mergeCell ref="E50:F50"/>
    <mergeCell ref="A54:C54"/>
    <mergeCell ref="C58:D58"/>
    <mergeCell ref="A58:B58"/>
    <mergeCell ref="E56:G57"/>
    <mergeCell ref="A57:B57"/>
    <mergeCell ref="C57:D57"/>
    <mergeCell ref="A56:B56"/>
    <mergeCell ref="D13:D15"/>
    <mergeCell ref="B13:B15"/>
    <mergeCell ref="A3:A4"/>
    <mergeCell ref="B3:B4"/>
    <mergeCell ref="D3:D4"/>
    <mergeCell ref="D5:D8"/>
    <mergeCell ref="B5:B7"/>
    <mergeCell ref="B22:B24"/>
    <mergeCell ref="D22:D24"/>
    <mergeCell ref="A11:A12"/>
    <mergeCell ref="B11:B12"/>
    <mergeCell ref="D11:D12"/>
  </mergeCells>
  <hyperlinks>
    <hyperlink ref="E59" r:id="rId1" display="bul_philately@abv.bg"/>
  </hyperlinks>
  <printOptions/>
  <pageMargins left="0.15748031496062992" right="0.2755905511811024" top="0.77" bottom="0.5905511811023623" header="0.5118110236220472" footer="0.15748031496062992"/>
  <pageSetup horizontalDpi="600" verticalDpi="600" orientation="portrait" paperSize="9" r:id="rId2"/>
  <headerFooter alignWithMargins="0">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Latinka Genova</dc:creator>
  <cp:keywords/>
  <dc:description/>
  <cp:lastModifiedBy>v.andonov</cp:lastModifiedBy>
  <cp:lastPrinted>2022-12-06T09:00:22Z</cp:lastPrinted>
  <dcterms:created xsi:type="dcterms:W3CDTF">2001-07-05T12:15:40Z</dcterms:created>
  <dcterms:modified xsi:type="dcterms:W3CDTF">2024-04-16T09:23:57Z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